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3\3-Żywność -unijny ZP.26.3.2023.MR\Na stronę\"/>
    </mc:Choice>
  </mc:AlternateContent>
  <bookViews>
    <workbookView xWindow="0" yWindow="0" windowWidth="28800" windowHeight="12330"/>
  </bookViews>
  <sheets>
    <sheet name="ZADANIE NR 3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5" i="1"/>
  <c r="H10" i="1" l="1"/>
  <c r="H5" i="1" l="1"/>
  <c r="J5" i="1" s="1"/>
  <c r="H6" i="1"/>
  <c r="J6" i="1" s="1"/>
  <c r="H7" i="1"/>
  <c r="J7" i="1" s="1"/>
  <c r="H8" i="1"/>
  <c r="J8" i="1" s="1"/>
  <c r="H9" i="1"/>
  <c r="J9" i="1" s="1"/>
  <c r="H12" i="1"/>
  <c r="J12" i="1" s="1"/>
  <c r="J13" i="1" l="1"/>
  <c r="H13" i="1"/>
</calcChain>
</file>

<file path=xl/sharedStrings.xml><?xml version="1.0" encoding="utf-8"?>
<sst xmlns="http://schemas.openxmlformats.org/spreadsheetml/2006/main" count="59" uniqueCount="47">
  <si>
    <t>NAZWA TOWARU</t>
  </si>
  <si>
    <t>Cena jednostkowa brutto</t>
  </si>
  <si>
    <t>1</t>
  </si>
  <si>
    <t>2</t>
  </si>
  <si>
    <t>3</t>
  </si>
  <si>
    <t>4</t>
  </si>
  <si>
    <t>5</t>
  </si>
  <si>
    <t>6</t>
  </si>
  <si>
    <t>I</t>
  </si>
  <si>
    <t>L.P.</t>
  </si>
  <si>
    <t>1 kg</t>
  </si>
  <si>
    <t xml:space="preserve">1 kg 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</si>
  <si>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</si>
  <si>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</si>
  <si>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</si>
  <si>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</si>
  <si>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</si>
  <si>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</si>
  <si>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</si>
  <si>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</si>
  <si>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</si>
  <si>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</si>
  <si>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</si>
  <si>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</si>
  <si>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</si>
  <si>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</si>
  <si>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Rzaem-</t>
  </si>
  <si>
    <t>gramatura</t>
  </si>
  <si>
    <t>10.</t>
  </si>
  <si>
    <t xml:space="preserve"> Załącznik nr 4.3 do SIWZ-formularz asortymentowo-cenowy. Zadanie nr 3. Mięso i produkty mięsne. </t>
  </si>
  <si>
    <r>
      <rPr>
        <b/>
        <sz val="12"/>
        <color indexed="8"/>
        <rFont val="Times New Roman"/>
        <family val="1"/>
        <charset val="238"/>
      </rPr>
      <t>drób</t>
    </r>
    <r>
      <rPr>
        <sz val="12"/>
        <color indexed="8"/>
        <rFont val="Times New Roman"/>
        <family val="1"/>
        <charset val="238"/>
      </rPr>
      <t xml:space="preserve"> - mięso z udźca indyka b/s (mięso świeże, nie mrożone)</t>
    </r>
  </si>
  <si>
    <r>
      <rPr>
        <b/>
        <sz val="12"/>
        <color indexed="8"/>
        <rFont val="Times New Roman"/>
        <family val="1"/>
        <charset val="238"/>
      </rPr>
      <t>drób</t>
    </r>
    <r>
      <rPr>
        <sz val="12"/>
        <color indexed="8"/>
        <rFont val="Times New Roman"/>
        <family val="1"/>
        <charset val="238"/>
      </rPr>
      <t xml:space="preserve"> - filet z piersi indyka b/s (mięso świeże, nie mrożone)</t>
    </r>
  </si>
  <si>
    <r>
      <rPr>
        <b/>
        <sz val="12"/>
        <color indexed="8"/>
        <rFont val="Times New Roman"/>
        <family val="1"/>
        <charset val="238"/>
      </rPr>
      <t>drób</t>
    </r>
    <r>
      <rPr>
        <sz val="12"/>
        <color indexed="8"/>
        <rFont val="Times New Roman"/>
        <family val="1"/>
        <charset val="238"/>
      </rPr>
      <t xml:space="preserve"> - filet z piersi kurczaka b/s (mięso świeże, nie mrożone)</t>
    </r>
  </si>
  <si>
    <r>
      <rPr>
        <b/>
        <sz val="12"/>
        <color indexed="8"/>
        <rFont val="Times New Roman"/>
        <family val="1"/>
        <charset val="238"/>
      </rPr>
      <t>wieprzowina</t>
    </r>
    <r>
      <rPr>
        <sz val="12"/>
        <color indexed="8"/>
        <rFont val="Times New Roman"/>
        <family val="1"/>
        <charset val="238"/>
      </rPr>
      <t xml:space="preserve"> - schab bez kości (mięso świeże, nie mrożone)</t>
    </r>
  </si>
  <si>
    <r>
      <rPr>
        <b/>
        <sz val="12"/>
        <rFont val="Times New Roman"/>
        <family val="1"/>
        <charset val="238"/>
      </rPr>
      <t>wieprzowina</t>
    </r>
    <r>
      <rPr>
        <sz val="12"/>
        <rFont val="Times New Roman"/>
        <family val="1"/>
        <charset val="238"/>
      </rPr>
      <t xml:space="preserve"> - szynka bez kości (mięso świeże, nie mrożone)</t>
    </r>
  </si>
  <si>
    <t>X</t>
  </si>
  <si>
    <r>
      <rPr>
        <b/>
        <sz val="12"/>
        <color indexed="8"/>
        <rFont val="Times New Roman"/>
        <family val="1"/>
        <charset val="238"/>
      </rPr>
      <t>wędlina drobiowa</t>
    </r>
    <r>
      <rPr>
        <sz val="12"/>
        <color indexed="8"/>
        <rFont val="Times New Roman"/>
        <family val="1"/>
        <charset val="238"/>
      </rPr>
      <t xml:space="preserve"> - wysokogatunkowa, o zawartości mięsa min. 90% (filet z indyka, szynka drobiowa,  kurczak gotowany, pierś z indyka gotowana, plasterkowane lub w kawałku. Bez wzmacniaczy smaku, fosforanów, zawartości glutenu i białek mleka.</t>
    </r>
  </si>
  <si>
    <r>
      <rPr>
        <b/>
        <sz val="12"/>
        <rFont val="Times New Roman"/>
        <family val="1"/>
        <charset val="238"/>
      </rPr>
      <t xml:space="preserve">wieprzowina - </t>
    </r>
    <r>
      <rPr>
        <sz val="12"/>
        <rFont val="Times New Roman"/>
        <family val="1"/>
        <charset val="238"/>
      </rPr>
      <t>polędwiczki wieprzowe (mięso świeże, nie mrożone)</t>
    </r>
  </si>
  <si>
    <t>7</t>
  </si>
  <si>
    <t>8</t>
  </si>
  <si>
    <r>
      <t xml:space="preserve">parówki drobiowe - </t>
    </r>
    <r>
      <rPr>
        <sz val="12"/>
        <rFont val="Times New Roman"/>
        <family val="1"/>
        <charset val="238"/>
      </rPr>
      <t>wysokogatunkowe, z mięsa z kurczaka lub z indyka, o zawartości mięsa min. 90%, bez konserwantów, wzmacniaczy smaku, fosforanów, mięsa mechanicznie oddzielonego (MOM)</t>
    </r>
  </si>
  <si>
    <t>* Jeżeli Wykonawca zaproponuje inną gramaturę niż wymagana, wówczas daną pozycję należy 
odpowiednio przeliczyć oraz zaznaczyć np. pogrubioną czcionką lub podkreślić.</t>
  </si>
  <si>
    <t xml:space="preserve">Jeżeli po przeliczeniu, wyjdzie liczba ułamkowa, należy zaokrąglić ją do pełnej 
liczby. </t>
  </si>
  <si>
    <t>140g*</t>
  </si>
  <si>
    <t>Razem ilość op. na I półrocze 2024</t>
  </si>
  <si>
    <t>op.</t>
  </si>
  <si>
    <t xml:space="preserve">Należy wypełnić wszystkie rubryki wraz ze stawką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</si>
</sst>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/>
    <xf numFmtId="0" fontId="7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9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tabSelected="1" topLeftCell="A10" zoomScaleNormal="100" workbookViewId="0">
      <selection activeCell="F28" sqref="F28"/>
    </sheetView>
  </sheetViews>
  <sheetFormatPr defaultColWidth="9.140625" defaultRowHeight="15.75" x14ac:dyDescent="0.25"/>
  <cols>
    <col min="1" max="1" width="9.140625" style="10"/>
    <col min="2" max="2" width="60.85546875" style="10" customWidth="1"/>
    <col min="3" max="3" width="11.7109375" style="10" customWidth="1"/>
    <col min="4" max="5" width="15.140625" style="18" customWidth="1"/>
    <col min="6" max="6" width="16.28515625" style="10" customWidth="1"/>
    <col min="7" max="8" width="14.42578125" style="10" customWidth="1"/>
    <col min="9" max="9" width="12" style="10" customWidth="1"/>
    <col min="10" max="10" width="20" style="10" customWidth="1"/>
    <col min="11" max="11" width="12.140625" style="10" hidden="1" customWidth="1"/>
    <col min="12" max="12" width="9.85546875" style="10" hidden="1" customWidth="1"/>
    <col min="13" max="15" width="9.140625" style="10"/>
    <col min="16" max="16" width="12.140625" style="10" bestFit="1" customWidth="1"/>
    <col min="17" max="16384" width="9.140625" style="10"/>
  </cols>
  <sheetData>
    <row r="2" spans="1:12" ht="41.25" customHeight="1" x14ac:dyDescent="0.25">
      <c r="A2" s="9" t="s">
        <v>8</v>
      </c>
      <c r="B2" s="20" t="s">
        <v>29</v>
      </c>
      <c r="C2" s="20"/>
      <c r="D2" s="20"/>
      <c r="E2" s="20"/>
      <c r="F2" s="20"/>
      <c r="G2" s="20"/>
      <c r="H2" s="20"/>
      <c r="I2" s="20"/>
      <c r="J2" s="20"/>
    </row>
    <row r="3" spans="1:12" ht="51" customHeight="1" x14ac:dyDescent="0.25">
      <c r="A3" s="2" t="s">
        <v>9</v>
      </c>
      <c r="B3" s="2" t="s">
        <v>0</v>
      </c>
      <c r="C3" s="2" t="s">
        <v>12</v>
      </c>
      <c r="D3" s="3" t="s">
        <v>27</v>
      </c>
      <c r="E3" s="3" t="s">
        <v>44</v>
      </c>
      <c r="F3" s="2" t="s">
        <v>13</v>
      </c>
      <c r="G3" s="2" t="s">
        <v>1</v>
      </c>
      <c r="H3" s="2" t="s">
        <v>14</v>
      </c>
      <c r="I3" s="2" t="s">
        <v>15</v>
      </c>
      <c r="J3" s="2" t="s">
        <v>16</v>
      </c>
    </row>
    <row r="4" spans="1:12" ht="17.25" customHeight="1" x14ac:dyDescent="0.25">
      <c r="A4" s="9" t="s">
        <v>17</v>
      </c>
      <c r="B4" s="9" t="s">
        <v>18</v>
      </c>
      <c r="C4" s="9" t="s">
        <v>19</v>
      </c>
      <c r="D4" s="11" t="s">
        <v>20</v>
      </c>
      <c r="E4" s="11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28</v>
      </c>
    </row>
    <row r="5" spans="1:12" ht="60.75" customHeight="1" x14ac:dyDescent="0.25">
      <c r="A5" s="1" t="s">
        <v>2</v>
      </c>
      <c r="B5" s="4" t="s">
        <v>30</v>
      </c>
      <c r="C5" s="1" t="s">
        <v>45</v>
      </c>
      <c r="D5" s="1" t="s">
        <v>10</v>
      </c>
      <c r="E5" s="12">
        <f>K5/L5</f>
        <v>26</v>
      </c>
      <c r="F5" s="7">
        <v>0</v>
      </c>
      <c r="G5" s="7">
        <v>0</v>
      </c>
      <c r="H5" s="7">
        <f t="shared" ref="H5:H12" si="0">E5*F5</f>
        <v>0</v>
      </c>
      <c r="I5" s="8"/>
      <c r="J5" s="7">
        <f t="shared" ref="J5:J12" si="1">ROUND(H5*I5+H5,2)</f>
        <v>0</v>
      </c>
      <c r="K5" s="10">
        <v>52</v>
      </c>
      <c r="L5" s="10">
        <v>2</v>
      </c>
    </row>
    <row r="6" spans="1:12" ht="52.5" customHeight="1" x14ac:dyDescent="0.25">
      <c r="A6" s="1" t="s">
        <v>3</v>
      </c>
      <c r="B6" s="5" t="s">
        <v>31</v>
      </c>
      <c r="C6" s="1" t="s">
        <v>45</v>
      </c>
      <c r="D6" s="1" t="s">
        <v>10</v>
      </c>
      <c r="E6" s="12">
        <f t="shared" ref="E6:E12" si="2">K6/L6</f>
        <v>576</v>
      </c>
      <c r="F6" s="7">
        <v>0</v>
      </c>
      <c r="G6" s="7">
        <v>0</v>
      </c>
      <c r="H6" s="7">
        <f t="shared" si="0"/>
        <v>0</v>
      </c>
      <c r="I6" s="8"/>
      <c r="J6" s="7">
        <f t="shared" si="1"/>
        <v>0</v>
      </c>
      <c r="K6" s="10">
        <v>1152</v>
      </c>
      <c r="L6" s="10">
        <v>2</v>
      </c>
    </row>
    <row r="7" spans="1:12" ht="59.25" customHeight="1" x14ac:dyDescent="0.25">
      <c r="A7" s="1" t="s">
        <v>4</v>
      </c>
      <c r="B7" s="4" t="s">
        <v>32</v>
      </c>
      <c r="C7" s="1" t="s">
        <v>45</v>
      </c>
      <c r="D7" s="1" t="s">
        <v>10</v>
      </c>
      <c r="E7" s="12">
        <f t="shared" si="2"/>
        <v>176</v>
      </c>
      <c r="F7" s="7">
        <v>0</v>
      </c>
      <c r="G7" s="7">
        <v>0</v>
      </c>
      <c r="H7" s="7">
        <f t="shared" si="0"/>
        <v>0</v>
      </c>
      <c r="I7" s="8"/>
      <c r="J7" s="7">
        <f t="shared" si="1"/>
        <v>0</v>
      </c>
      <c r="K7" s="10">
        <v>351</v>
      </c>
      <c r="L7" s="10">
        <v>2</v>
      </c>
    </row>
    <row r="8" spans="1:12" ht="86.25" customHeight="1" x14ac:dyDescent="0.25">
      <c r="A8" s="1" t="s">
        <v>5</v>
      </c>
      <c r="B8" s="4" t="s">
        <v>36</v>
      </c>
      <c r="C8" s="1" t="s">
        <v>45</v>
      </c>
      <c r="D8" s="1" t="s">
        <v>43</v>
      </c>
      <c r="E8" s="12">
        <f t="shared" si="2"/>
        <v>387</v>
      </c>
      <c r="F8" s="7">
        <v>0</v>
      </c>
      <c r="G8" s="7">
        <v>0</v>
      </c>
      <c r="H8" s="7">
        <f t="shared" si="0"/>
        <v>0</v>
      </c>
      <c r="I8" s="8"/>
      <c r="J8" s="7">
        <f t="shared" si="1"/>
        <v>0</v>
      </c>
      <c r="K8" s="10">
        <v>774</v>
      </c>
      <c r="L8" s="10">
        <v>2</v>
      </c>
    </row>
    <row r="9" spans="1:12" ht="59.25" customHeight="1" x14ac:dyDescent="0.25">
      <c r="A9" s="1" t="s">
        <v>6</v>
      </c>
      <c r="B9" s="4" t="s">
        <v>33</v>
      </c>
      <c r="C9" s="1" t="s">
        <v>45</v>
      </c>
      <c r="D9" s="1" t="s">
        <v>11</v>
      </c>
      <c r="E9" s="12">
        <f t="shared" si="2"/>
        <v>355</v>
      </c>
      <c r="F9" s="7">
        <v>0</v>
      </c>
      <c r="G9" s="7">
        <v>0</v>
      </c>
      <c r="H9" s="7">
        <f t="shared" si="0"/>
        <v>0</v>
      </c>
      <c r="I9" s="8"/>
      <c r="J9" s="7">
        <f t="shared" si="1"/>
        <v>0</v>
      </c>
      <c r="K9" s="10">
        <v>710</v>
      </c>
      <c r="L9" s="10">
        <v>2</v>
      </c>
    </row>
    <row r="10" spans="1:12" ht="59.25" customHeight="1" x14ac:dyDescent="0.25">
      <c r="A10" s="1" t="s">
        <v>7</v>
      </c>
      <c r="B10" s="6" t="s">
        <v>34</v>
      </c>
      <c r="C10" s="1" t="s">
        <v>45</v>
      </c>
      <c r="D10" s="1" t="s">
        <v>10</v>
      </c>
      <c r="E10" s="12">
        <f t="shared" si="2"/>
        <v>100</v>
      </c>
      <c r="F10" s="7">
        <v>0</v>
      </c>
      <c r="G10" s="7">
        <v>0</v>
      </c>
      <c r="H10" s="7">
        <f t="shared" si="0"/>
        <v>0</v>
      </c>
      <c r="I10" s="8"/>
      <c r="J10" s="7">
        <v>0</v>
      </c>
      <c r="K10" s="10">
        <v>200</v>
      </c>
      <c r="L10" s="10">
        <v>2</v>
      </c>
    </row>
    <row r="11" spans="1:12" ht="59.25" customHeight="1" x14ac:dyDescent="0.25">
      <c r="A11" s="1" t="s">
        <v>38</v>
      </c>
      <c r="B11" s="6" t="s">
        <v>37</v>
      </c>
      <c r="C11" s="1" t="s">
        <v>45</v>
      </c>
      <c r="D11" s="1" t="s">
        <v>10</v>
      </c>
      <c r="E11" s="12">
        <f t="shared" si="2"/>
        <v>24</v>
      </c>
      <c r="F11" s="7">
        <v>0</v>
      </c>
      <c r="G11" s="7">
        <v>0</v>
      </c>
      <c r="H11" s="7">
        <v>0</v>
      </c>
      <c r="I11" s="8"/>
      <c r="J11" s="7">
        <v>0</v>
      </c>
      <c r="K11" s="13">
        <v>48</v>
      </c>
      <c r="L11" s="10">
        <v>2</v>
      </c>
    </row>
    <row r="12" spans="1:12" ht="68.25" customHeight="1" x14ac:dyDescent="0.25">
      <c r="A12" s="1" t="s">
        <v>39</v>
      </c>
      <c r="B12" s="14" t="s">
        <v>40</v>
      </c>
      <c r="C12" s="1" t="s">
        <v>45</v>
      </c>
      <c r="D12" s="1" t="s">
        <v>43</v>
      </c>
      <c r="E12" s="12">
        <f t="shared" si="2"/>
        <v>250</v>
      </c>
      <c r="F12" s="7">
        <v>0</v>
      </c>
      <c r="G12" s="7">
        <v>0</v>
      </c>
      <c r="H12" s="7">
        <f t="shared" si="0"/>
        <v>0</v>
      </c>
      <c r="I12" s="8"/>
      <c r="J12" s="7">
        <f t="shared" si="1"/>
        <v>0</v>
      </c>
      <c r="K12" s="13">
        <v>500</v>
      </c>
      <c r="L12" s="10">
        <v>2</v>
      </c>
    </row>
    <row r="13" spans="1:12" ht="21.75" customHeight="1" x14ac:dyDescent="0.25">
      <c r="A13" s="21"/>
      <c r="B13" s="22"/>
      <c r="C13" s="22"/>
      <c r="D13" s="22"/>
      <c r="E13" s="22"/>
      <c r="F13" s="23"/>
      <c r="G13" s="15" t="s">
        <v>26</v>
      </c>
      <c r="H13" s="15">
        <f>SUM(H5:H12)</f>
        <v>0</v>
      </c>
      <c r="I13" s="16" t="s">
        <v>35</v>
      </c>
      <c r="J13" s="15">
        <f>SUM(J5:J12)</f>
        <v>0</v>
      </c>
    </row>
    <row r="16" spans="1:12" s="17" customFormat="1" ht="60" x14ac:dyDescent="0.25">
      <c r="B16" s="19" t="s">
        <v>41</v>
      </c>
    </row>
    <row r="17" spans="2:2" s="17" customFormat="1" ht="45" x14ac:dyDescent="0.25">
      <c r="B17" s="19" t="s">
        <v>42</v>
      </c>
    </row>
    <row r="18" spans="2:2" s="17" customFormat="1" ht="15" x14ac:dyDescent="0.25"/>
    <row r="19" spans="2:2" s="17" customFormat="1" ht="15" x14ac:dyDescent="0.25">
      <c r="B19" s="24" t="s">
        <v>46</v>
      </c>
    </row>
    <row r="20" spans="2:2" s="17" customFormat="1" ht="15" x14ac:dyDescent="0.25"/>
    <row r="21" spans="2:2" s="17" customFormat="1" ht="15" x14ac:dyDescent="0.25"/>
    <row r="22" spans="2:2" s="17" customFormat="1" ht="15" x14ac:dyDescent="0.25"/>
    <row r="23" spans="2:2" s="17" customFormat="1" ht="15" x14ac:dyDescent="0.25"/>
  </sheetData>
  <mergeCells count="2">
    <mergeCell ref="B2:J2"/>
    <mergeCell ref="A13:F13"/>
  </mergeCell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2020-09-04T08:08:12Z</cp:lastPrinted>
  <dcterms:created xsi:type="dcterms:W3CDTF">2016-10-11T09:18:05Z</dcterms:created>
  <dcterms:modified xsi:type="dcterms:W3CDTF">2023-10-20T09:24:00Z</dcterms:modified>
</cp:coreProperties>
</file>